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4\Portal da Transparência\87508\"/>
    </mc:Choice>
  </mc:AlternateContent>
  <xr:revisionPtr revIDLastSave="0" documentId="8_{E47A1776-DE38-4B4A-B937-4B6A4EB4ECC3}" xr6:coauthVersionLast="47" xr6:coauthVersionMax="47" xr10:uidLastSave="{00000000-0000-0000-0000-000000000000}"/>
  <bookViews>
    <workbookView xWindow="-120" yWindow="-120" windowWidth="29040" windowHeight="15720" xr2:uid="{4ADB83D6-BEB9-4321-864B-D13C0A4B63A4}"/>
  </bookViews>
  <sheets>
    <sheet name="Anexo GGCO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GGCON'!$A$18:$I$32</definedName>
    <definedName name="A">#REF!</definedName>
    <definedName name="AAAAAAAAAAA">#REF!</definedName>
    <definedName name="ANEXO12">#REF!</definedName>
    <definedName name="_xlnm.Print_Area" localSheetId="0">'Anexo GGCON'!$A$1:$H$47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32" i="1" s="1"/>
</calcChain>
</file>

<file path=xl/sharedStrings.xml><?xml version="1.0" encoding="utf-8"?>
<sst xmlns="http://schemas.openxmlformats.org/spreadsheetml/2006/main" count="68" uniqueCount="60">
  <si>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</si>
  <si>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</si>
  <si>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</si>
  <si>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</si>
  <si>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</si>
  <si>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Aptos Narrow"/>
        <family val="2"/>
        <scheme val="minor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</si>
  <si>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Aptos Narrow"/>
        <family val="2"/>
        <scheme val="minor"/>
      </rPr>
      <t>718/2023</t>
    </r>
  </si>
  <si>
    <t xml:space="preserve">TERMO ADITIVO Nº: </t>
  </si>
  <si>
    <r>
      <t>EXERCÍCIO:</t>
    </r>
    <r>
      <rPr>
        <sz val="11"/>
        <color indexed="8"/>
        <rFont val="Calibri"/>
        <family val="2"/>
      </rPr>
      <t xml:space="preserve"> MAIO/2024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</si>
  <si>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</si>
  <si>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</si>
  <si>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</si>
  <si>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</si>
  <si>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>R$ 0,00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</si>
  <si>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</si>
  <si>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</si>
  <si>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</si>
  <si>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</si>
  <si>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</si>
  <si>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</si>
  <si>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</si>
  <si>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</si>
  <si>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</si>
  <si>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</si>
  <si>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644392</t>
  </si>
  <si>
    <t xml:space="preserve">SUPERMED COM E IMP DE PRODUTOS MEDICOS E HOSPITALARES LTDA  </t>
  </si>
  <si>
    <t>MATERIAL MÉDICO E HOSPITALAR (*)</t>
  </si>
  <si>
    <t>TED  21.808</t>
  </si>
  <si>
    <t>NF Nº 53761</t>
  </si>
  <si>
    <t xml:space="preserve">PANAMEDICAL SISTEMAS LTDA                                   </t>
  </si>
  <si>
    <t>PAGTO 18.202</t>
  </si>
  <si>
    <t xml:space="preserve">DARF </t>
  </si>
  <si>
    <t xml:space="preserve">SECRETARIA DA RECEITA FEDERAL                               </t>
  </si>
  <si>
    <t>OUTROS SERVIÇOS DE TERCEIROS</t>
  </si>
  <si>
    <t>PAGTO 29.672</t>
  </si>
  <si>
    <t>NF Nº 655698</t>
  </si>
  <si>
    <t>TED 16.028</t>
  </si>
  <si>
    <t>COMPROVANTE</t>
  </si>
  <si>
    <t xml:space="preserve">CLAUDIA ARRUDA                                              </t>
  </si>
  <si>
    <t>OUTRAS DESPESAS</t>
  </si>
  <si>
    <t>TED 35.554</t>
  </si>
  <si>
    <t>N/T</t>
  </si>
  <si>
    <t>DÉBITO INDEVIDO - ACERTADO DIA 14/06/24</t>
  </si>
  <si>
    <t>UTILIDADE PÚBLICAS (7)</t>
  </si>
  <si>
    <t>PAGTO 14.456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</si>
  <si>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</si>
  <si>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</si>
  <si>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</si>
  <si>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</si>
  <si>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</si>
  <si>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</si>
  <si>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</si>
  <si>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</si>
  <si>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04 de julho de 2024</t>
    </r>
  </si>
  <si>
    <r>
      <t xml:space="preserve">RESPONSÁVEL: </t>
    </r>
    <r>
      <rPr>
        <sz val="10"/>
        <rFont val="Calibri"/>
        <family val="2"/>
      </rPr>
      <t>Amaro Angrisano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</si>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</sst>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;@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rial"/>
      <family val="2"/>
    </font>
    <font>
      <b/>
      <sz val="10"/>
      <name val="Aptos Narrow"/>
      <family val="2"/>
      <scheme val="minor"/>
    </font>
    <font>
      <sz val="10"/>
      <name val="Calibri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3" xfId="1" applyFont="1" applyBorder="1" applyAlignment="1">
      <alignment horizontal="center"/>
    </xf>
    <xf numFmtId="165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0" fontId="13" fillId="0" borderId="2" xfId="5" applyFont="1" applyBorder="1" applyAlignment="1">
      <alignment vertical="center"/>
    </xf>
    <xf numFmtId="164" fontId="13" fillId="0" borderId="2" xfId="5" applyNumberFormat="1" applyFont="1" applyBorder="1" applyAlignment="1">
      <alignment vertical="center"/>
    </xf>
    <xf numFmtId="1" fontId="13" fillId="0" borderId="2" xfId="5" applyNumberFormat="1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6" applyNumberFormat="1" applyFont="1" applyBorder="1" applyAlignment="1">
      <alignment horizontal="right"/>
    </xf>
    <xf numFmtId="4" fontId="1" fillId="0" borderId="0" xfId="1" applyNumberForma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5" applyNumberFormat="1" applyFont="1"/>
    <xf numFmtId="0" fontId="20" fillId="0" borderId="0" xfId="7" applyFont="1"/>
    <xf numFmtId="0" fontId="6" fillId="0" borderId="0" xfId="7" applyFont="1"/>
    <xf numFmtId="43" fontId="6" fillId="0" borderId="0" xfId="1" applyNumberFormat="1" applyFont="1"/>
    <xf numFmtId="0" fontId="20" fillId="0" borderId="1" xfId="7" applyFont="1" applyBorder="1"/>
    <xf numFmtId="0" fontId="6" fillId="0" borderId="1" xfId="7" applyFont="1" applyBorder="1"/>
    <xf numFmtId="0" fontId="20" fillId="0" borderId="9" xfId="8" applyFont="1" applyBorder="1" applyAlignment="1">
      <alignment horizontal="left"/>
    </xf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9">
    <cellStyle name="Normal" xfId="0" builtinId="0"/>
    <cellStyle name="Normal 2 2 2 2 12 2" xfId="5" xr:uid="{281DABD2-0E36-4084-A958-C1C642A8147B}"/>
    <cellStyle name="Normal 3 2 2 3 2" xfId="2" xr:uid="{31ABB787-858E-4AC6-A980-B17B83C716CB}"/>
    <cellStyle name="Normal 3 3 2" xfId="7" xr:uid="{A9AB0B1F-4DF9-46C7-9B48-B8DE952EADB7}"/>
    <cellStyle name="Normal 3 3 3 2" xfId="8" xr:uid="{BB933991-65B6-4BCE-9E2B-453451AC0799}"/>
    <cellStyle name="Normal 4 3 2 2 2" xfId="4" xr:uid="{8EC080F6-AA23-4449-8322-C194498C873F}"/>
    <cellStyle name="Normal 4 3 2 3 2 2 2" xfId="6" xr:uid="{975E727E-C5CA-412F-86C0-F4DBBACC9BF9}"/>
    <cellStyle name="Normal 4 3 2 3 2 3" xfId="1" xr:uid="{9E799932-FEB1-45B6-9DDA-7685B3674E6D}"/>
    <cellStyle name="Normal 4 3 3 2" xfId="3" xr:uid="{F498FAD4-858F-4517-9F76-FF55292656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56FCE99C-65B7-44B0-A6D7-E90B67201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4\1%20-%20CONV&#202;NIOS\87.508%20-%20V.CARMO-2023\05%20-%20Maio_2024\87508%20-%20CONV.%20718.2023-SES-CUST.-V.CARMO-2024%20-%205.xlsx" TargetMode="External"/><Relationship Id="rId1" Type="http://schemas.openxmlformats.org/officeDocument/2006/relationships/externalLinkPath" Target="/Controladoria/Projetos%20Controladoria/Subven&#231;&#245;es/SES/ativas/SES%20-%202024/1%20-%20CONV&#202;NIOS/87.508%20-%20V.CARMO-2023/05%20-%20Maio_2024/87508%20-%20CONV.%20718.2023-SES-CUST.-V.CARMO-2024%20-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TED"/>
      <sheetName val="DBT"/>
      <sheetName val="Composição"/>
      <sheetName val="Pré-prestação"/>
      <sheetName val="Anexo GGCON"/>
      <sheetName val="CONCILIAÇÃO BANCÁRIA "/>
      <sheetName val="Imp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3412B-AF46-4C5F-9F34-DDD79D36E2B4}">
  <sheetPr>
    <tabColor rgb="FFFFFF00"/>
  </sheetPr>
  <dimension ref="A1:I47"/>
  <sheetViews>
    <sheetView tabSelected="1" topLeftCell="A13" workbookViewId="0">
      <selection activeCell="B8" sqref="B8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47" style="2" customWidth="1"/>
    <col min="5" max="5" width="31.28515625" style="2" customWidth="1"/>
    <col min="6" max="6" width="12.28515625" style="2" customWidth="1"/>
    <col min="7" max="7" width="20.140625" style="2" bestFit="1" customWidth="1"/>
    <col min="8" max="8" width="22.5703125" style="2" bestFit="1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3.5" customHeight="1" x14ac:dyDescent="0.2">
      <c r="A19" s="29">
        <v>1</v>
      </c>
      <c r="B19" s="30">
        <v>45387</v>
      </c>
      <c r="C19" s="31" t="s">
        <v>24</v>
      </c>
      <c r="D19" s="32" t="s">
        <v>25</v>
      </c>
      <c r="E19" s="32" t="s">
        <v>26</v>
      </c>
      <c r="F19" s="33">
        <v>4332.1400000000003</v>
      </c>
      <c r="G19" s="34" t="s">
        <v>27</v>
      </c>
      <c r="H19" s="30">
        <v>45415</v>
      </c>
    </row>
    <row r="20" spans="1:9" s="20" customFormat="1" ht="13.5" customHeight="1" x14ac:dyDescent="0.2">
      <c r="A20" s="29">
        <v>2</v>
      </c>
      <c r="B20" s="30">
        <v>45392</v>
      </c>
      <c r="C20" s="31" t="s">
        <v>28</v>
      </c>
      <c r="D20" s="32" t="s">
        <v>29</v>
      </c>
      <c r="E20" s="32" t="s">
        <v>26</v>
      </c>
      <c r="F20" s="33">
        <v>4620</v>
      </c>
      <c r="G20" s="34" t="s">
        <v>30</v>
      </c>
      <c r="H20" s="30">
        <v>45422</v>
      </c>
    </row>
    <row r="21" spans="1:9" s="20" customFormat="1" ht="13.5" customHeight="1" x14ac:dyDescent="0.2">
      <c r="A21" s="29">
        <v>3</v>
      </c>
      <c r="B21" s="30">
        <v>45412</v>
      </c>
      <c r="C21" s="31" t="s">
        <v>31</v>
      </c>
      <c r="D21" s="32" t="s">
        <v>32</v>
      </c>
      <c r="E21" s="32" t="s">
        <v>33</v>
      </c>
      <c r="F21" s="33">
        <v>181.83</v>
      </c>
      <c r="G21" s="34" t="s">
        <v>34</v>
      </c>
      <c r="H21" s="30">
        <v>45432</v>
      </c>
    </row>
    <row r="22" spans="1:9" s="20" customFormat="1" ht="13.5" customHeight="1" x14ac:dyDescent="0.2">
      <c r="A22" s="29">
        <v>4</v>
      </c>
      <c r="B22" s="30">
        <v>45412</v>
      </c>
      <c r="C22" s="31" t="s">
        <v>31</v>
      </c>
      <c r="D22" s="32" t="s">
        <v>32</v>
      </c>
      <c r="E22" s="32" t="s">
        <v>33</v>
      </c>
      <c r="F22" s="33">
        <v>58.65</v>
      </c>
      <c r="G22" s="34" t="s">
        <v>34</v>
      </c>
      <c r="H22" s="30">
        <v>45432</v>
      </c>
    </row>
    <row r="23" spans="1:9" s="20" customFormat="1" ht="13.5" customHeight="1" x14ac:dyDescent="0.2">
      <c r="A23" s="29">
        <v>5</v>
      </c>
      <c r="B23" s="30">
        <v>45412</v>
      </c>
      <c r="C23" s="31" t="s">
        <v>35</v>
      </c>
      <c r="D23" s="32" t="s">
        <v>25</v>
      </c>
      <c r="E23" s="32" t="s">
        <v>26</v>
      </c>
      <c r="F23" s="33">
        <v>571.70000000000005</v>
      </c>
      <c r="G23" s="34" t="s">
        <v>36</v>
      </c>
      <c r="H23" s="30">
        <v>45440</v>
      </c>
    </row>
    <row r="24" spans="1:9" s="20" customFormat="1" ht="13.5" customHeight="1" x14ac:dyDescent="0.2">
      <c r="A24" s="29">
        <v>6</v>
      </c>
      <c r="B24" s="30">
        <v>45419</v>
      </c>
      <c r="C24" s="31" t="s">
        <v>37</v>
      </c>
      <c r="D24" s="32" t="s">
        <v>38</v>
      </c>
      <c r="E24" s="32" t="s">
        <v>39</v>
      </c>
      <c r="F24" s="33">
        <v>294.7</v>
      </c>
      <c r="G24" s="34" t="s">
        <v>40</v>
      </c>
      <c r="H24" s="30">
        <v>45419</v>
      </c>
    </row>
    <row r="25" spans="1:9" s="20" customFormat="1" ht="13.5" customHeight="1" x14ac:dyDescent="0.2">
      <c r="A25" s="29">
        <v>7</v>
      </c>
      <c r="B25" s="30" t="s">
        <v>41</v>
      </c>
      <c r="C25" s="31" t="s">
        <v>41</v>
      </c>
      <c r="D25" s="32" t="s">
        <v>42</v>
      </c>
      <c r="E25" s="32" t="s">
        <v>43</v>
      </c>
      <c r="F25" s="33">
        <v>102.34</v>
      </c>
      <c r="G25" s="34" t="s">
        <v>44</v>
      </c>
      <c r="H25" s="30">
        <v>45427</v>
      </c>
    </row>
    <row r="26" spans="1:9" ht="13.5" customHeight="1" x14ac:dyDescent="0.25">
      <c r="A26" s="35" t="s">
        <v>45</v>
      </c>
      <c r="B26" s="36"/>
      <c r="C26" s="36"/>
      <c r="D26" s="36"/>
      <c r="E26" s="37"/>
      <c r="F26" s="38">
        <f>SUM(F19:F25)</f>
        <v>10161.36</v>
      </c>
      <c r="G26" s="39"/>
      <c r="H26" s="39"/>
    </row>
    <row r="27" spans="1:9" ht="13.5" customHeight="1" x14ac:dyDescent="0.25">
      <c r="D27" s="40" t="s">
        <v>46</v>
      </c>
      <c r="E27" s="41"/>
      <c r="F27" s="42">
        <v>0</v>
      </c>
      <c r="G27" s="39"/>
      <c r="H27" s="39"/>
    </row>
    <row r="28" spans="1:9" ht="13.5" customHeight="1" x14ac:dyDescent="0.25">
      <c r="D28" s="43" t="s">
        <v>47</v>
      </c>
      <c r="E28" s="44"/>
      <c r="F28" s="38">
        <v>0</v>
      </c>
      <c r="G28" s="39"/>
      <c r="H28" s="39"/>
    </row>
    <row r="29" spans="1:9" ht="13.5" customHeight="1" x14ac:dyDescent="0.25">
      <c r="D29" s="43" t="s">
        <v>48</v>
      </c>
      <c r="E29" s="45"/>
      <c r="F29" s="38">
        <v>0</v>
      </c>
      <c r="G29" s="39"/>
      <c r="H29" s="39"/>
    </row>
    <row r="30" spans="1:9" ht="13.5" customHeight="1" x14ac:dyDescent="0.25">
      <c r="D30" s="46" t="s">
        <v>49</v>
      </c>
      <c r="E30" s="47"/>
      <c r="F30" s="48">
        <v>14233.39</v>
      </c>
      <c r="G30" s="39"/>
      <c r="H30" s="39"/>
    </row>
    <row r="31" spans="1:9" ht="13.5" customHeight="1" x14ac:dyDescent="0.25">
      <c r="D31" s="46" t="s">
        <v>50</v>
      </c>
      <c r="E31" s="47"/>
      <c r="F31" s="38">
        <v>0</v>
      </c>
      <c r="G31" s="39"/>
      <c r="H31" s="39"/>
    </row>
    <row r="32" spans="1:9" ht="13.5" customHeight="1" x14ac:dyDescent="0.25">
      <c r="D32" s="46" t="s">
        <v>51</v>
      </c>
      <c r="E32" s="47"/>
      <c r="F32" s="38">
        <f>F27+F28+F29-F26+F31+F30</f>
        <v>4072.0299999999988</v>
      </c>
      <c r="G32" s="39"/>
      <c r="H32" s="39"/>
      <c r="I32" s="49"/>
    </row>
    <row r="33" spans="1:9" ht="9.75" customHeight="1" x14ac:dyDescent="0.25">
      <c r="D33" s="50"/>
      <c r="E33" s="50"/>
      <c r="F33" s="51"/>
      <c r="G33" s="39"/>
      <c r="H33" s="39"/>
      <c r="I33" s="49"/>
    </row>
    <row r="34" spans="1:9" ht="31.5" customHeight="1" x14ac:dyDescent="0.25">
      <c r="A34" s="52" t="s">
        <v>52</v>
      </c>
      <c r="B34" s="52"/>
      <c r="C34" s="52"/>
      <c r="D34" s="52"/>
      <c r="E34" s="52"/>
      <c r="F34" s="52"/>
      <c r="G34" s="52"/>
      <c r="H34" s="52"/>
    </row>
    <row r="35" spans="1:9" ht="5.25" customHeight="1" x14ac:dyDescent="0.25">
      <c r="F35" s="53"/>
      <c r="G35" s="54"/>
    </row>
    <row r="36" spans="1:9" s="4" customFormat="1" x14ac:dyDescent="0.25">
      <c r="A36" s="55" t="s">
        <v>53</v>
      </c>
      <c r="B36" s="56"/>
      <c r="C36" s="56"/>
      <c r="F36" s="51"/>
    </row>
    <row r="37" spans="1:9" s="4" customFormat="1" x14ac:dyDescent="0.25">
      <c r="A37" s="55"/>
      <c r="B37" s="56"/>
      <c r="C37" s="56"/>
      <c r="F37" s="51"/>
    </row>
    <row r="38" spans="1:9" ht="12" customHeight="1" x14ac:dyDescent="0.25">
      <c r="A38" s="55"/>
      <c r="B38" s="56"/>
      <c r="C38" s="56"/>
      <c r="F38" s="51"/>
      <c r="G38" s="57"/>
    </row>
    <row r="39" spans="1:9" ht="12" customHeight="1" x14ac:dyDescent="0.25">
      <c r="A39" s="55"/>
      <c r="B39" s="56"/>
      <c r="C39" s="56"/>
      <c r="G39" s="4"/>
    </row>
    <row r="40" spans="1:9" ht="12" customHeight="1" x14ac:dyDescent="0.25">
      <c r="A40" s="58"/>
      <c r="B40" s="59"/>
      <c r="C40" s="59"/>
      <c r="F40" s="49"/>
      <c r="G40" s="4"/>
    </row>
    <row r="41" spans="1:9" ht="12" customHeight="1" x14ac:dyDescent="0.25">
      <c r="A41" s="60" t="s">
        <v>54</v>
      </c>
      <c r="B41" s="60"/>
      <c r="C41" s="60"/>
      <c r="F41" s="49"/>
    </row>
    <row r="42" spans="1:9" x14ac:dyDescent="0.25">
      <c r="A42" s="61" t="s">
        <v>55</v>
      </c>
      <c r="B42" s="61"/>
      <c r="C42" s="61"/>
    </row>
    <row r="43" spans="1:9" ht="9.75" customHeight="1" x14ac:dyDescent="0.25">
      <c r="A43" s="62"/>
      <c r="B43" s="62"/>
      <c r="C43" s="62"/>
      <c r="D43" s="62"/>
      <c r="E43" s="62"/>
      <c r="F43" s="62"/>
      <c r="G43" s="62"/>
      <c r="H43" s="62"/>
    </row>
    <row r="44" spans="1:9" ht="12.75" customHeight="1" x14ac:dyDescent="0.25">
      <c r="A44" s="22" t="s">
        <v>56</v>
      </c>
      <c r="B44" s="22"/>
      <c r="C44" s="22"/>
      <c r="D44" s="22"/>
      <c r="E44" s="22"/>
      <c r="F44" s="22"/>
      <c r="G44" s="22"/>
      <c r="H44" s="22"/>
    </row>
    <row r="45" spans="1:9" ht="12.75" customHeight="1" x14ac:dyDescent="0.25">
      <c r="A45" s="63" t="s">
        <v>57</v>
      </c>
      <c r="B45" s="63"/>
      <c r="C45" s="63"/>
      <c r="D45" s="63"/>
      <c r="E45" s="63"/>
      <c r="F45" s="63"/>
      <c r="G45" s="63"/>
      <c r="H45" s="63"/>
    </row>
    <row r="46" spans="1:9" ht="12.75" customHeight="1" x14ac:dyDescent="0.25">
      <c r="A46" s="22" t="s">
        <v>58</v>
      </c>
      <c r="B46" s="22"/>
      <c r="C46" s="22"/>
      <c r="D46" s="22"/>
      <c r="E46" s="22"/>
      <c r="F46" s="22"/>
      <c r="G46" s="22"/>
      <c r="H46" s="22"/>
    </row>
    <row r="47" spans="1:9" ht="12.75" customHeight="1" x14ac:dyDescent="0.25">
      <c r="A47" s="64" t="s">
        <v>59</v>
      </c>
      <c r="B47" s="64"/>
      <c r="C47" s="64"/>
      <c r="D47" s="64"/>
      <c r="E47" s="64"/>
      <c r="F47" s="64"/>
      <c r="G47" s="64"/>
      <c r="H47" s="64"/>
    </row>
  </sheetData>
  <autoFilter ref="A18:I32" xr:uid="{3822980A-1935-44BC-8192-745049286EC8}"/>
  <mergeCells count="11">
    <mergeCell ref="A34:H34"/>
    <mergeCell ref="A41:C41"/>
    <mergeCell ref="A42:C42"/>
    <mergeCell ref="A45:H45"/>
    <mergeCell ref="A47:H47"/>
    <mergeCell ref="A1:H1"/>
    <mergeCell ref="A2:H2"/>
    <mergeCell ref="A3:H3"/>
    <mergeCell ref="A7:H7"/>
    <mergeCell ref="A17:H17"/>
    <mergeCell ref="A26:E26"/>
  </mergeCells>
  <printOptions horizontalCentered="1"/>
  <pageMargins left="0" right="0" top="0.43307086614173229" bottom="0.43307086614173229" header="0.31496062992125984" footer="0.11811023622047245"/>
  <pageSetup paperSize="9" scale="73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8127CE-FB58-4B92-ADEA-10E6F5115D83}"/>
</file>

<file path=customXml/itemProps2.xml><?xml version="1.0" encoding="utf-8"?>
<ds:datastoreItem xmlns:ds="http://schemas.openxmlformats.org/officeDocument/2006/customXml" ds:itemID="{C10D48EB-C9F2-4199-B0D2-F44CB3E3A270}"/>
</file>

<file path=customXml/itemProps3.xml><?xml version="1.0" encoding="utf-8"?>
<ds:datastoreItem xmlns:ds="http://schemas.openxmlformats.org/officeDocument/2006/customXml" ds:itemID="{7AF10172-1171-49E2-9EDD-7F6897514B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Raul Rodrigues Bomfim</cp:lastModifiedBy>
  <dcterms:created xsi:type="dcterms:W3CDTF">2025-04-11T15:06:32Z</dcterms:created>
  <dcterms:modified xsi:type="dcterms:W3CDTF">2025-04-11T15:07:06Z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